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<sst xmlns="http://schemas.openxmlformats.org/spreadsheetml/2006/main" count="133" uniqueCount="69">
  <si>
    <t>工事費内訳書</t>
  </si>
  <si>
    <t>住　　　　所</t>
  </si>
  <si>
    <t>商号又は名称</t>
  </si>
  <si>
    <t>代 表 者 名</t>
  </si>
  <si>
    <t>工 事 名</t>
  </si>
  <si>
    <t>Ｒ２阿土　阿南小松島線　阿南・加茂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</si>
  <si>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</si>
  <si>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</si>
  <si>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</si>
  <si>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</si>
  <si>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</si>
  <si>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</si>
  <si>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</si>
  <si>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</si>
  <si>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</si>
  <si>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</si>
  <si>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m3</t>
  </si>
  <si>
    <t>掘削</t>
  </si>
  <si>
    <t>残土処理工</t>
  </si>
  <si>
    <t>土砂等運搬</t>
  </si>
  <si>
    <t>残土等処分</t>
  </si>
  <si>
    <t>擁壁工</t>
  </si>
  <si>
    <t>作業土工</t>
  </si>
  <si>
    <t>床掘り(掘削)</t>
  </si>
  <si>
    <t>埋戻し</t>
  </si>
  <si>
    <t>場所打擁壁工
　3号張ｺﾝｸﾘｰﾄ(Aﾀｲﾌﾟ)</t>
  </si>
  <si>
    <t>ｺﾝｸﾘｰﾄ</t>
  </si>
  <si>
    <t>型枠</t>
  </si>
  <si>
    <t>m2</t>
  </si>
  <si>
    <t>足場</t>
  </si>
  <si>
    <t>掛m2</t>
  </si>
  <si>
    <t>目地板</t>
  </si>
  <si>
    <t>水抜ﾊﾟｲﾌﾟ</t>
  </si>
  <si>
    <t>m</t>
  </si>
  <si>
    <t>間詰めｺﾝｸﾘｰﾄ
　基礎部</t>
  </si>
  <si>
    <t>間詰めｺﾝｸﾘｰﾄ
　中間部</t>
  </si>
  <si>
    <t>場所打擁壁工
　3号張ｺﾝｸﾘｰﾄ(Bﾀｲﾌﾟ)</t>
  </si>
  <si>
    <t>落石雪害防止工</t>
  </si>
  <si>
    <t>落石防護柵工
　H=2.0m</t>
  </si>
  <si>
    <t>ﾛｰﾌﾟ･金網</t>
  </si>
  <si>
    <t>支柱</t>
  </si>
  <si>
    <t>本</t>
  </si>
  <si>
    <t>落石防護柵工
　H=2.5m</t>
  </si>
  <si>
    <t>仮設工</t>
  </si>
  <si>
    <t>防護施設工</t>
  </si>
  <si>
    <t xml:space="preserve">切土及び発破防護柵　</t>
  </si>
  <si>
    <t>基礎ｺﾝｸﾘｰﾄ設置</t>
  </si>
  <si>
    <t>個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</si>
  <si>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</si>
  <si>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</si>
  <si>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</si>
  <si>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</si>
  <si>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</si>
  <si>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</si>
  <si>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</si>
  <si>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</si>
  <si>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</si>
  <si>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準備費</t>
  </si>
  <si>
    <t xml:space="preserve">木根等処分費　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</si>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</sst>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G11+G18+G39+G48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170.0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110.0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190.0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16</v>
      </c>
      <c r="F17" s="13" t="n">
        <v>190.0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G19+G23+G31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16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16</v>
      </c>
      <c r="F21" s="13" t="n">
        <v>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16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G24+G25+G26+G27+G28+G29+G30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16</v>
      </c>
      <c r="F24" s="13" t="n">
        <v>44.0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85.0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80.0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28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13.0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16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16</v>
      </c>
      <c r="F30" s="13" t="n">
        <v>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G32+G33+G34+G35+G36+G37+G38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26</v>
      </c>
      <c r="E32" s="12" t="s">
        <v>16</v>
      </c>
      <c r="F32" s="13" t="n">
        <v>42.0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27</v>
      </c>
      <c r="E33" s="12" t="s">
        <v>28</v>
      </c>
      <c r="F33" s="13" t="n">
        <v>83.0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29</v>
      </c>
      <c r="E34" s="12" t="s">
        <v>30</v>
      </c>
      <c r="F34" s="13" t="n">
        <v>70.0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31</v>
      </c>
      <c r="E35" s="12" t="s">
        <v>28</v>
      </c>
      <c r="F35" s="13" t="n">
        <v>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32</v>
      </c>
      <c r="E36" s="12" t="s">
        <v>33</v>
      </c>
      <c r="F36" s="13" t="n">
        <v>13.0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34</v>
      </c>
      <c r="E37" s="12" t="s">
        <v>16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35</v>
      </c>
      <c r="E38" s="12" t="s">
        <v>16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37</v>
      </c>
      <c r="C39" s="11"/>
      <c r="D39" s="11"/>
      <c r="E39" s="12" t="s">
        <v>13</v>
      </c>
      <c r="F39" s="13" t="n">
        <v>1.0</v>
      </c>
      <c r="G39" s="15">
        <f>G40+G44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38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39</v>
      </c>
      <c r="E41" s="12" t="s">
        <v>33</v>
      </c>
      <c r="F41" s="13" t="n">
        <v>11.0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40</v>
      </c>
      <c r="E42" s="12" t="s">
        <v>41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40</v>
      </c>
      <c r="E43" s="12" t="s">
        <v>41</v>
      </c>
      <c r="F43" s="13" t="n">
        <v>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42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39</v>
      </c>
      <c r="E45" s="12" t="s">
        <v>33</v>
      </c>
      <c r="F45" s="13" t="n">
        <v>15.0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40</v>
      </c>
      <c r="E46" s="12" t="s">
        <v>41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40</v>
      </c>
      <c r="E47" s="12" t="s">
        <v>41</v>
      </c>
      <c r="F47" s="13" t="n">
        <v>5.0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43</v>
      </c>
      <c r="C48" s="11"/>
      <c r="D48" s="11"/>
      <c r="E48" s="12" t="s">
        <v>13</v>
      </c>
      <c r="F48" s="13" t="n">
        <v>1.0</v>
      </c>
      <c r="G48" s="15">
        <f>G49+G52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44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45</v>
      </c>
      <c r="E50" s="12" t="s">
        <v>33</v>
      </c>
      <c r="F50" s="13" t="n">
        <v>130.0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46</v>
      </c>
      <c r="E51" s="12" t="s">
        <v>47</v>
      </c>
      <c r="F51" s="13" t="n">
        <v>67.0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48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49</v>
      </c>
      <c r="E53" s="12" t="s">
        <v>50</v>
      </c>
      <c r="F53" s="13" t="n">
        <v>300.0</v>
      </c>
      <c r="G53" s="16"/>
      <c r="I53" s="17" t="n">
        <v>44.0</v>
      </c>
      <c r="J53" s="18" t="n">
        <v>4.0</v>
      </c>
    </row>
    <row r="54" ht="42.0" customHeight="true">
      <c r="A54" s="10" t="s">
        <v>51</v>
      </c>
      <c r="B54" s="11"/>
      <c r="C54" s="11"/>
      <c r="D54" s="11"/>
      <c r="E54" s="12" t="s">
        <v>13</v>
      </c>
      <c r="F54" s="13" t="n">
        <v>1.0</v>
      </c>
      <c r="G54" s="15">
        <f>G11+G18+G39+G48</f>
      </c>
      <c r="I54" s="17" t="n">
        <v>45.0</v>
      </c>
      <c r="J54" s="18" t="n">
        <v>20.0</v>
      </c>
    </row>
    <row r="55" ht="42.0" customHeight="true">
      <c r="A55" s="10" t="s">
        <v>52</v>
      </c>
      <c r="B55" s="11"/>
      <c r="C55" s="11"/>
      <c r="D55" s="11"/>
      <c r="E55" s="12" t="s">
        <v>13</v>
      </c>
      <c r="F55" s="13" t="n">
        <v>1.0</v>
      </c>
      <c r="G55" s="15">
        <f>G56+G63</f>
      </c>
      <c r="I55" s="17" t="n">
        <v>46.0</v>
      </c>
      <c r="J55" s="18" t="n">
        <v>200.0</v>
      </c>
    </row>
    <row r="56" ht="42.0" customHeight="true">
      <c r="A56" s="10"/>
      <c r="B56" s="11" t="s">
        <v>53</v>
      </c>
      <c r="C56" s="11"/>
      <c r="D56" s="11"/>
      <c r="E56" s="12" t="s">
        <v>13</v>
      </c>
      <c r="F56" s="13" t="n">
        <v>1.0</v>
      </c>
      <c r="G56" s="15">
        <f>G57+G59+G61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54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55</v>
      </c>
      <c r="E58" s="12" t="s">
        <v>56</v>
      </c>
      <c r="F58" s="13" t="n">
        <v>45.0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57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58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59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60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61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62</v>
      </c>
      <c r="B64" s="11"/>
      <c r="C64" s="11"/>
      <c r="D64" s="11"/>
      <c r="E64" s="12" t="s">
        <v>13</v>
      </c>
      <c r="F64" s="13" t="n">
        <v>1.0</v>
      </c>
      <c r="G64" s="15">
        <f>G54+G55</f>
      </c>
      <c r="I64" s="17" t="n">
        <v>55.0</v>
      </c>
      <c r="J64" s="18"/>
    </row>
    <row r="65" ht="42.0" customHeight="true">
      <c r="A65" s="10"/>
      <c r="B65" s="11" t="s">
        <v>63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64</v>
      </c>
      <c r="B66" s="11"/>
      <c r="C66" s="11"/>
      <c r="D66" s="11"/>
      <c r="E66" s="12" t="s">
        <v>13</v>
      </c>
      <c r="F66" s="13" t="n">
        <v>1.0</v>
      </c>
      <c r="G66" s="15">
        <f>G54+G55+G65</f>
      </c>
      <c r="I66" s="17" t="n">
        <v>57.0</v>
      </c>
      <c r="J66" s="18"/>
    </row>
    <row r="67" ht="42.0" customHeight="true">
      <c r="A67" s="10"/>
      <c r="B67" s="11" t="s">
        <v>65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220.0</v>
      </c>
    </row>
    <row r="68" ht="42.0" customHeight="true">
      <c r="A68" s="10" t="s">
        <v>66</v>
      </c>
      <c r="B68" s="11"/>
      <c r="C68" s="11"/>
      <c r="D68" s="11"/>
      <c r="E68" s="12" t="s">
        <v>13</v>
      </c>
      <c r="F68" s="13" t="n">
        <v>1.0</v>
      </c>
      <c r="G68" s="15">
        <f>G66+G67</f>
      </c>
      <c r="I68" s="17" t="n">
        <v>59.0</v>
      </c>
      <c r="J68" s="18" t="n">
        <v>30.0</v>
      </c>
    </row>
    <row r="69" ht="42.0" customHeight="true">
      <c r="A69" s="19" t="s">
        <v>67</v>
      </c>
      <c r="B69" s="20"/>
      <c r="C69" s="20"/>
      <c r="D69" s="20"/>
      <c r="E69" s="21" t="s">
        <v>68</v>
      </c>
      <c r="F69" s="22" t="s">
        <v>68</v>
      </c>
      <c r="G69" s="24">
        <f>G68</f>
      </c>
      <c r="I69" s="26" t="n">
        <v>60.0</v>
      </c>
      <c r="J6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C23:D23"/>
    <mergeCell ref="D24"/>
    <mergeCell ref="D25"/>
    <mergeCell ref="D26"/>
    <mergeCell ref="D27"/>
    <mergeCell ref="D28"/>
    <mergeCell ref="D29"/>
    <mergeCell ref="D30"/>
    <mergeCell ref="C31:D31"/>
    <mergeCell ref="D32"/>
    <mergeCell ref="D33"/>
    <mergeCell ref="D34"/>
    <mergeCell ref="D35"/>
    <mergeCell ref="D36"/>
    <mergeCell ref="D37"/>
    <mergeCell ref="D38"/>
    <mergeCell ref="B39:D39"/>
    <mergeCell ref="C40:D40"/>
    <mergeCell ref="D41"/>
    <mergeCell ref="D42"/>
    <mergeCell ref="D43"/>
    <mergeCell ref="C44:D44"/>
    <mergeCell ref="D45"/>
    <mergeCell ref="D46"/>
    <mergeCell ref="D47"/>
    <mergeCell ref="B48:D48"/>
    <mergeCell ref="C49:D49"/>
    <mergeCell ref="D50"/>
    <mergeCell ref="D51"/>
    <mergeCell ref="C52:D52"/>
    <mergeCell ref="D53"/>
    <mergeCell ref="A54:D54"/>
    <mergeCell ref="A55:D55"/>
    <mergeCell ref="B56:D56"/>
    <mergeCell ref="C57:D57"/>
    <mergeCell ref="D58"/>
    <mergeCell ref="C59:D59"/>
    <mergeCell ref="D60"/>
    <mergeCell ref="C61:D61"/>
    <mergeCell ref="D62"/>
    <mergeCell ref="B63:D63"/>
    <mergeCell ref="A64:D64"/>
    <mergeCell ref="B65:D65"/>
    <mergeCell ref="A66:D66"/>
    <mergeCell ref="B67:D67"/>
    <mergeCell ref="A68:D68"/>
    <mergeCell ref="A69:D6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2021-02-10T08:03:26Z</dcterms:created>
  <dc:creator>Apache POI</dc:creator>
</cp:coreProperties>
</file>